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2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G3" i="5" l="1"/>
  <c r="I3" i="5" s="1"/>
  <c r="I13" i="5" s="1"/>
  <c r="I14" i="5" s="1"/>
  <c r="I15" i="5" s="1"/>
</calcChain>
</file>

<file path=xl/sharedStrings.xml><?xml version="1.0" encoding="utf-8"?>
<sst xmlns="http://schemas.openxmlformats.org/spreadsheetml/2006/main" count="65" uniqueCount="34">
  <si>
    <t>OBJET</t>
  </si>
  <si>
    <t>Qté</t>
  </si>
  <si>
    <t>Unité</t>
  </si>
  <si>
    <t>m²</t>
  </si>
  <si>
    <t xml:space="preserve">     - sous couche d'étanchéité</t>
  </si>
  <si>
    <t>ml</t>
  </si>
  <si>
    <t>PU
€ht</t>
  </si>
  <si>
    <t>Sol PVC U4P3, sans acoustique, imitation bois en lame (au choix du MOA)</t>
  </si>
  <si>
    <t>Plinthes périphériques PVC SdR1 &amp; SdR2</t>
  </si>
  <si>
    <t>Ragréage sur carrelage rattrappage pente existante épaisseur 0 à 4cm</t>
  </si>
  <si>
    <t>Sur cloison séparative placo SdR2 / Balnéo (coté Balnéo)</t>
  </si>
  <si>
    <t>Dépose &amp; évacuation sol existant</t>
  </si>
  <si>
    <t>Localisation</t>
  </si>
  <si>
    <t>SdR1&amp;2</t>
  </si>
  <si>
    <t>Phase 1</t>
  </si>
  <si>
    <t>Phase 2</t>
  </si>
  <si>
    <t>Bur CP3&amp;4</t>
  </si>
  <si>
    <t>lot 2- Sol PVC/Faïence</t>
  </si>
  <si>
    <t>Phasage</t>
  </si>
  <si>
    <t xml:space="preserve">     - Faîence murale ht2,00 similaire à existant</t>
  </si>
  <si>
    <t>Préparation de support</t>
  </si>
  <si>
    <t>§ CCTP</t>
  </si>
  <si>
    <t>2.3.1</t>
  </si>
  <si>
    <t>2.3.3</t>
  </si>
  <si>
    <t>2.3.4</t>
  </si>
  <si>
    <t>2.3.5</t>
  </si>
  <si>
    <t>2.3.6</t>
  </si>
  <si>
    <t>2.3.2</t>
  </si>
  <si>
    <t>2.3.7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</si>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</sst>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164" fontId="0" fillId="0" borderId="0" xfId="1" applyNumberFormat="1" applyFont="1"/>
    <xf numFmtId="164" fontId="0" fillId="3" borderId="0" xfId="1" applyNumberFormat="1" applyFont="1" applyFill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3" fillId="3" borderId="0" xfId="1" applyFont="1" applyFill="1"/>
    <xf numFmtId="164" fontId="2" fillId="3" borderId="0" xfId="1" applyNumberFormat="1" applyFont="1" applyFill="1"/>
    <xf numFmtId="164" fontId="0" fillId="0" borderId="0" xfId="1" applyNumberFormat="1" applyFont="1" applyFill="1"/>
    <xf numFmtId="43" fontId="0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workbookViewId="0">
      <pane ySplit="1" topLeftCell="A2" activePane="bottomLeft" state="frozen"/>
      <selection activeCell="J4" sqref="J4"/>
      <selection pane="bottomLeft" activeCell="B11" sqref="B11"/>
    </sheetView>
  </sheetViews>
  <sheetFormatPr baseColWidth="10" defaultRowHeight="14.4" x14ac:dyDescent="0.3"/>
  <cols>
    <col min="1" max="1" width="8.33203125" style="7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2.7773437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2" t="s">
        <v>21</v>
      </c>
      <c r="B1" s="1" t="s">
        <v>29</v>
      </c>
      <c r="C1" s="1" t="s">
        <v>12</v>
      </c>
      <c r="D1" s="1" t="s">
        <v>18</v>
      </c>
      <c r="E1" s="4" t="s">
        <v>0</v>
      </c>
      <c r="F1" s="1" t="s">
        <v>2</v>
      </c>
      <c r="G1" s="1" t="s">
        <v>1</v>
      </c>
      <c r="H1" s="4" t="s">
        <v>6</v>
      </c>
      <c r="I1" s="4" t="s">
        <v>30</v>
      </c>
    </row>
    <row r="2" spans="1:9" ht="16.2" x14ac:dyDescent="0.45">
      <c r="A2" s="8"/>
      <c r="B2" s="11" t="s">
        <v>17</v>
      </c>
      <c r="C2" s="10"/>
      <c r="D2" s="10"/>
      <c r="E2" s="9"/>
      <c r="F2" s="10"/>
      <c r="G2" s="10"/>
      <c r="H2" s="10"/>
      <c r="I2" s="10"/>
    </row>
    <row r="3" spans="1:9" ht="28.8" x14ac:dyDescent="0.3">
      <c r="A3" s="13" t="s">
        <v>22</v>
      </c>
      <c r="B3" s="3" t="s">
        <v>17</v>
      </c>
      <c r="C3" s="5" t="s">
        <v>13</v>
      </c>
      <c r="D3" s="14" t="s">
        <v>14</v>
      </c>
      <c r="E3" s="5" t="s">
        <v>9</v>
      </c>
      <c r="F3" s="3" t="s">
        <v>3</v>
      </c>
      <c r="G3" s="6">
        <f>75-26.5</f>
        <v>48.5</v>
      </c>
      <c r="I3" s="3">
        <f>G3*H3</f>
        <v>0</v>
      </c>
    </row>
    <row r="4" spans="1:9" ht="28.8" x14ac:dyDescent="0.3">
      <c r="A4" s="13" t="s">
        <v>27</v>
      </c>
      <c r="B4" s="3" t="s">
        <v>17</v>
      </c>
      <c r="C4" s="5" t="s">
        <v>13</v>
      </c>
      <c r="D4" s="14" t="s">
        <v>14</v>
      </c>
      <c r="E4" s="5" t="s">
        <v>7</v>
      </c>
      <c r="F4" s="3" t="s">
        <v>3</v>
      </c>
      <c r="G4" s="6">
        <v>75</v>
      </c>
      <c r="I4" s="3">
        <f t="shared" ref="I4:I11" si="0">G4*H4</f>
        <v>0</v>
      </c>
    </row>
    <row r="5" spans="1:9" x14ac:dyDescent="0.3">
      <c r="A5" s="13" t="s">
        <v>23</v>
      </c>
      <c r="B5" s="3" t="s">
        <v>17</v>
      </c>
      <c r="C5" s="5" t="s">
        <v>13</v>
      </c>
      <c r="D5" s="14" t="s">
        <v>14</v>
      </c>
      <c r="E5" s="5" t="s">
        <v>8</v>
      </c>
      <c r="F5" s="3" t="s">
        <v>5</v>
      </c>
      <c r="G5" s="6">
        <v>36</v>
      </c>
      <c r="I5" s="3">
        <f t="shared" si="0"/>
        <v>0</v>
      </c>
    </row>
    <row r="6" spans="1:9" x14ac:dyDescent="0.3">
      <c r="A6" s="13"/>
      <c r="B6" s="3" t="s">
        <v>17</v>
      </c>
      <c r="C6" s="5" t="s">
        <v>13</v>
      </c>
      <c r="D6" s="14" t="s">
        <v>14</v>
      </c>
      <c r="E6" s="5" t="s">
        <v>10</v>
      </c>
      <c r="G6" s="6"/>
      <c r="I6" s="3">
        <f t="shared" si="0"/>
        <v>0</v>
      </c>
    </row>
    <row r="7" spans="1:9" x14ac:dyDescent="0.3">
      <c r="A7" s="13" t="s">
        <v>24</v>
      </c>
      <c r="B7" s="3" t="s">
        <v>17</v>
      </c>
      <c r="C7" s="5" t="s">
        <v>13</v>
      </c>
      <c r="D7" s="14" t="s">
        <v>14</v>
      </c>
      <c r="E7" s="5" t="s">
        <v>4</v>
      </c>
      <c r="F7" s="3" t="s">
        <v>3</v>
      </c>
      <c r="G7" s="6">
        <v>12</v>
      </c>
      <c r="I7" s="3">
        <f t="shared" si="0"/>
        <v>0</v>
      </c>
    </row>
    <row r="8" spans="1:9" x14ac:dyDescent="0.3">
      <c r="A8" s="13" t="s">
        <v>25</v>
      </c>
      <c r="B8" s="3" t="s">
        <v>17</v>
      </c>
      <c r="C8" s="5" t="s">
        <v>13</v>
      </c>
      <c r="D8" s="14" t="s">
        <v>14</v>
      </c>
      <c r="E8" s="5" t="s">
        <v>19</v>
      </c>
      <c r="F8" s="3" t="s">
        <v>3</v>
      </c>
      <c r="G8" s="6">
        <v>12</v>
      </c>
      <c r="I8" s="3">
        <f t="shared" si="0"/>
        <v>0</v>
      </c>
    </row>
    <row r="9" spans="1:9" x14ac:dyDescent="0.3">
      <c r="A9" s="13" t="s">
        <v>26</v>
      </c>
      <c r="B9" s="3" t="s">
        <v>17</v>
      </c>
      <c r="C9" s="3" t="s">
        <v>16</v>
      </c>
      <c r="D9" s="6" t="s">
        <v>15</v>
      </c>
      <c r="E9" s="5" t="s">
        <v>11</v>
      </c>
      <c r="F9" s="3" t="s">
        <v>3</v>
      </c>
      <c r="G9" s="6">
        <v>60</v>
      </c>
      <c r="I9" s="3">
        <f t="shared" si="0"/>
        <v>0</v>
      </c>
    </row>
    <row r="10" spans="1:9" x14ac:dyDescent="0.3">
      <c r="A10" s="13" t="s">
        <v>28</v>
      </c>
      <c r="B10" s="3" t="s">
        <v>17</v>
      </c>
      <c r="C10" s="3" t="s">
        <v>16</v>
      </c>
      <c r="D10" s="6" t="s">
        <v>15</v>
      </c>
      <c r="E10" s="5" t="s">
        <v>20</v>
      </c>
      <c r="F10" s="3" t="s">
        <v>3</v>
      </c>
      <c r="G10" s="6">
        <v>60</v>
      </c>
      <c r="I10" s="3">
        <f t="shared" si="0"/>
        <v>0</v>
      </c>
    </row>
    <row r="11" spans="1:9" ht="28.8" x14ac:dyDescent="0.3">
      <c r="A11" s="13" t="s">
        <v>27</v>
      </c>
      <c r="B11" s="3" t="s">
        <v>17</v>
      </c>
      <c r="C11" s="3" t="s">
        <v>16</v>
      </c>
      <c r="D11" s="6" t="s">
        <v>15</v>
      </c>
      <c r="E11" s="5" t="s">
        <v>7</v>
      </c>
      <c r="F11" s="3" t="s">
        <v>3</v>
      </c>
      <c r="G11" s="6">
        <v>60</v>
      </c>
      <c r="I11" s="3">
        <f t="shared" si="0"/>
        <v>0</v>
      </c>
    </row>
    <row r="12" spans="1:9" ht="15" thickBot="1" x14ac:dyDescent="0.35"/>
    <row r="13" spans="1:9" x14ac:dyDescent="0.3">
      <c r="H13" s="17" t="s">
        <v>32</v>
      </c>
      <c r="I13" s="18">
        <f>SUM(I2:I12)</f>
        <v>0</v>
      </c>
    </row>
    <row r="14" spans="1:9" ht="15" thickBot="1" x14ac:dyDescent="0.35">
      <c r="H14" s="19" t="s">
        <v>33</v>
      </c>
      <c r="I14" s="20">
        <f>I13*0.2</f>
        <v>0</v>
      </c>
    </row>
    <row r="15" spans="1:9" ht="15" thickBot="1" x14ac:dyDescent="0.35">
      <c r="H15" s="15" t="s">
        <v>31</v>
      </c>
      <c r="I15" s="16">
        <f>SUM(I13:I14)</f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2025-12-11T13:10:18Z</cp:lastPrinted>
  <dcterms:created xsi:type="dcterms:W3CDTF">2025-01-13T16:46:19Z</dcterms:created>
  <dcterms:modified xsi:type="dcterms:W3CDTF">2025-12-11T13:10:21Z</dcterms:modified>
</cp:coreProperties>
</file>